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KEGERT1-HP\Documents\Gunilla\Inner Wheel\Distrikt 241\Distr möten\2022-03-26 DM Nybro\"/>
    </mc:Choice>
  </mc:AlternateContent>
  <xr:revisionPtr revIDLastSave="0" documentId="8_{B49345BF-D5BD-4532-9CD8-3870E4C815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E9" i="1"/>
  <c r="B42" i="1" l="1"/>
  <c r="D26" i="1"/>
  <c r="D9" i="1"/>
  <c r="C26" i="1"/>
  <c r="C9" i="1"/>
  <c r="B26" i="1"/>
  <c r="B9" i="1"/>
</calcChain>
</file>

<file path=xl/sharedStrings.xml><?xml version="1.0" encoding="utf-8"?>
<sst xmlns="http://schemas.openxmlformats.org/spreadsheetml/2006/main" count="39" uniqueCount="39">
  <si>
    <t>315:-</t>
  </si>
  <si>
    <t>utfall 20/21</t>
  </si>
  <si>
    <t>budget 21/22</t>
  </si>
  <si>
    <t>21/22</t>
  </si>
  <si>
    <t>Medlemsavgifter 315:-</t>
  </si>
  <si>
    <t>årsavg SIWR 162:-</t>
  </si>
  <si>
    <t>Summa intäkter</t>
  </si>
  <si>
    <t>DP+Dsekr: klubbmöten</t>
  </si>
  <si>
    <t>DP+vDP: Rådsmöten</t>
  </si>
  <si>
    <t>VU: VU-möten</t>
  </si>
  <si>
    <t>VU: delt i distrmöten,reseersättn</t>
  </si>
  <si>
    <t>Lokalkostn distrmöte</t>
  </si>
  <si>
    <t>Conventionmöte</t>
  </si>
  <si>
    <t>Infomöte: Distrfunktionärer</t>
  </si>
  <si>
    <t>Emblem</t>
  </si>
  <si>
    <t>Gåvor</t>
  </si>
  <si>
    <t>porto</t>
  </si>
  <si>
    <t>tel, IT-kostn</t>
  </si>
  <si>
    <t xml:space="preserve">kontorskostn. </t>
  </si>
  <si>
    <t>övr kostn</t>
  </si>
  <si>
    <t>avg plusgiro</t>
  </si>
  <si>
    <t>Summa kostnader</t>
  </si>
  <si>
    <t>underskott /överskott</t>
  </si>
  <si>
    <t>antal medlemmar</t>
  </si>
  <si>
    <t>årsavgift</t>
  </si>
  <si>
    <t>Nybro-Emmaboda</t>
  </si>
  <si>
    <t>Västervik</t>
  </si>
  <si>
    <t>Linköping</t>
  </si>
  <si>
    <t>Vadstena</t>
  </si>
  <si>
    <t>Vimmerby</t>
  </si>
  <si>
    <t>BUDGET  22/23 IW DISTRIKT 241</t>
  </si>
  <si>
    <t>utfall 1 febr-22</t>
  </si>
  <si>
    <t>budget 22/23</t>
  </si>
  <si>
    <t>Norrköping Norra</t>
  </si>
  <si>
    <t>enl SIWR</t>
  </si>
  <si>
    <t>medlemsantal och uppgift om klubbens årsavgift</t>
  </si>
  <si>
    <t>TOTALT</t>
  </si>
  <si>
    <t>Budget 22-23 med utfall</t>
  </si>
  <si>
    <r>
      <t xml:space="preserve">matriklar 30:-  </t>
    </r>
    <r>
      <rPr>
        <i/>
        <sz val="11"/>
        <color theme="1"/>
        <rFont val="Calibri"/>
        <family val="2"/>
        <scheme val="minor"/>
      </rPr>
      <t>150st 22/23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</si>
</sst>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rgb="FFFF0000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3" fontId="1" fillId="0" borderId="1" xfId="0" applyNumberFormat="1" applyFont="1" applyBorder="1"/>
    <xf numFmtId="3" fontId="1" fillId="0" borderId="0" xfId="0" applyNumberFormat="1" applyFont="1"/>
    <xf numFmtId="0" fontId="5" fillId="0" borderId="1" xfId="0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/>
    <xf numFmtId="3" fontId="0" fillId="0" borderId="3" xfId="0" applyNumberFormat="1" applyBorder="1"/>
    <xf numFmtId="0" fontId="0" fillId="0" borderId="3" xfId="0" applyBorder="1"/>
    <xf numFmtId="3" fontId="1" fillId="0" borderId="3" xfId="0" applyNumberFormat="1" applyFont="1" applyBorder="1"/>
    <xf numFmtId="0" fontId="8" fillId="0" borderId="3" xfId="0" applyFont="1" applyBorder="1"/>
    <xf numFmtId="3" fontId="0" fillId="0" borderId="0" xfId="0" applyNumberForma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3" fontId="0" fillId="0" borderId="0" xfId="0" applyNumberFormat="1" applyBorder="1"/>
    <xf numFmtId="3" fontId="1" fillId="0" borderId="0" xfId="0" applyNumberFormat="1" applyFont="1" applyBorder="1"/>
    <xf numFmtId="3" fontId="6" fillId="0" borderId="0" xfId="0" applyNumberFormat="1" applyFont="1" applyBorder="1"/>
    <xf numFmtId="3" fontId="10" fillId="0" borderId="3" xfId="0" applyNumberFormat="1" applyFont="1" applyBorder="1"/>
    <xf numFmtId="0" fontId="0" fillId="0" borderId="3" xfId="0" applyBorder="1" applyAlignment="1">
      <alignment horizontal="center"/>
    </xf>
    <xf numFmtId="0" fontId="8" fillId="0" borderId="2" xfId="0" applyFont="1" applyBorder="1"/>
    <xf numFmtId="0" fontId="9" fillId="0" borderId="0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topLeftCell="A4" workbookViewId="0">
      <selection activeCell="F29" sqref="F29"/>
    </sheetView>
  </sheetViews>
  <sheetFormatPr defaultRowHeight="15" x14ac:dyDescent="0.25"/>
  <cols>
    <col min="1" max="1" width="30.140625" customWidth="1"/>
    <col min="2" max="2" width="12" customWidth="1"/>
    <col min="3" max="3" width="13.42578125" customWidth="1"/>
    <col min="4" max="4" width="10.28515625" customWidth="1"/>
    <col min="5" max="5" width="12.5703125" customWidth="1"/>
    <col min="6" max="6" width="13.140625" customWidth="1"/>
    <col min="7" max="7" width="10.140625" customWidth="1"/>
    <col min="8" max="8" width="10.7109375" bestFit="1" customWidth="1"/>
    <col min="9" max="9" width="12" customWidth="1"/>
  </cols>
  <sheetData>
    <row r="1" spans="1:10" s="3" customFormat="1" ht="21" x14ac:dyDescent="0.35">
      <c r="A1" s="1" t="s">
        <v>30</v>
      </c>
      <c r="B1" s="2"/>
      <c r="F1" s="4"/>
      <c r="G1" s="4"/>
    </row>
    <row r="2" spans="1:10" s="3" customFormat="1" ht="21" x14ac:dyDescent="0.35">
      <c r="A2" s="1"/>
      <c r="B2" s="2"/>
      <c r="E2" s="22" t="s">
        <v>0</v>
      </c>
      <c r="F2" s="22"/>
      <c r="G2" s="4"/>
      <c r="H2" s="4"/>
      <c r="I2" s="4"/>
    </row>
    <row r="3" spans="1:10" s="6" customFormat="1" x14ac:dyDescent="0.25">
      <c r="A3" s="5"/>
      <c r="B3" s="5" t="s">
        <v>2</v>
      </c>
      <c r="C3" s="5" t="s">
        <v>31</v>
      </c>
      <c r="D3" s="24" t="s">
        <v>1</v>
      </c>
      <c r="E3" s="5" t="s">
        <v>32</v>
      </c>
      <c r="F3" s="30"/>
      <c r="G3" s="31"/>
      <c r="H3" s="31"/>
    </row>
    <row r="4" spans="1:10" x14ac:dyDescent="0.25">
      <c r="A4" s="7" t="s">
        <v>4</v>
      </c>
      <c r="B4" s="8">
        <v>81900</v>
      </c>
      <c r="C4" s="8">
        <v>82845</v>
      </c>
      <c r="D4" s="25">
        <v>85680</v>
      </c>
      <c r="E4" s="8">
        <v>81900</v>
      </c>
      <c r="F4" s="32"/>
      <c r="G4" s="32"/>
      <c r="H4" s="32"/>
      <c r="I4" s="29"/>
      <c r="J4" s="9"/>
    </row>
    <row r="5" spans="1:10" x14ac:dyDescent="0.25">
      <c r="A5" s="7"/>
      <c r="B5" s="7"/>
      <c r="C5" s="7"/>
      <c r="D5" s="26"/>
      <c r="E5" s="7"/>
      <c r="F5" s="9"/>
      <c r="G5" s="9"/>
      <c r="H5" s="9"/>
      <c r="I5" s="9"/>
      <c r="J5" s="9"/>
    </row>
    <row r="6" spans="1:10" x14ac:dyDescent="0.25">
      <c r="A6" s="7" t="s">
        <v>5</v>
      </c>
      <c r="B6" s="8">
        <v>-42120</v>
      </c>
      <c r="C6" s="8">
        <v>-42606</v>
      </c>
      <c r="D6" s="25">
        <v>-44064</v>
      </c>
      <c r="E6" s="8">
        <v>-42120</v>
      </c>
      <c r="F6" s="32"/>
      <c r="G6" s="32"/>
      <c r="H6" s="32"/>
      <c r="I6" s="29"/>
      <c r="J6" s="9"/>
    </row>
    <row r="7" spans="1:10" x14ac:dyDescent="0.25">
      <c r="A7" s="7" t="s">
        <v>38</v>
      </c>
      <c r="B7" s="8">
        <v>-7800</v>
      </c>
      <c r="C7" s="8">
        <v>-7830</v>
      </c>
      <c r="D7" s="25">
        <v>-8070</v>
      </c>
      <c r="E7" s="8">
        <v>-4500</v>
      </c>
      <c r="F7" s="32"/>
      <c r="G7" s="32"/>
      <c r="H7" s="32"/>
      <c r="I7" s="29"/>
      <c r="J7" s="9"/>
    </row>
    <row r="8" spans="1:10" x14ac:dyDescent="0.25">
      <c r="A8" s="7"/>
      <c r="B8" s="7"/>
      <c r="C8" s="7"/>
      <c r="D8" s="26"/>
      <c r="E8" s="7"/>
      <c r="F8" s="9"/>
      <c r="G8" s="9"/>
      <c r="H8" s="9"/>
    </row>
    <row r="9" spans="1:10" s="6" customFormat="1" x14ac:dyDescent="0.25">
      <c r="A9" s="5" t="s">
        <v>6</v>
      </c>
      <c r="B9" s="10">
        <f>SUM(B4:B8)</f>
        <v>31980</v>
      </c>
      <c r="C9" s="10">
        <f>SUM(C4:C8)</f>
        <v>32409</v>
      </c>
      <c r="D9" s="27">
        <f>SUM(D4:D8)</f>
        <v>33546</v>
      </c>
      <c r="E9" s="10">
        <f>SUM(E4:E8)</f>
        <v>35280</v>
      </c>
      <c r="F9" s="33"/>
      <c r="G9" s="33"/>
      <c r="H9" s="33"/>
      <c r="I9" s="11"/>
    </row>
    <row r="10" spans="1:10" x14ac:dyDescent="0.25">
      <c r="A10" s="7"/>
      <c r="B10" s="7"/>
      <c r="C10" s="7"/>
      <c r="D10" s="26"/>
      <c r="E10" s="7"/>
      <c r="F10" s="9"/>
      <c r="G10" s="9"/>
      <c r="H10" s="9"/>
    </row>
    <row r="11" spans="1:10" x14ac:dyDescent="0.25">
      <c r="A11" s="7" t="s">
        <v>7</v>
      </c>
      <c r="B11" s="8">
        <v>3000</v>
      </c>
      <c r="C11" s="8">
        <v>885</v>
      </c>
      <c r="D11" s="26"/>
      <c r="E11" s="8">
        <v>3000</v>
      </c>
      <c r="F11" s="32"/>
      <c r="G11" s="32"/>
      <c r="H11" s="32"/>
    </row>
    <row r="12" spans="1:10" x14ac:dyDescent="0.25">
      <c r="A12" s="7" t="s">
        <v>8</v>
      </c>
      <c r="B12" s="8">
        <v>10000</v>
      </c>
      <c r="C12" s="8">
        <v>3975</v>
      </c>
      <c r="D12" s="26"/>
      <c r="E12" s="8">
        <v>13000</v>
      </c>
      <c r="F12" s="32"/>
      <c r="G12" s="32"/>
      <c r="H12" s="32"/>
    </row>
    <row r="13" spans="1:10" x14ac:dyDescent="0.25">
      <c r="A13" s="7" t="s">
        <v>9</v>
      </c>
      <c r="B13" s="8">
        <v>4000</v>
      </c>
      <c r="C13" s="8">
        <v>166</v>
      </c>
      <c r="D13" s="26"/>
      <c r="E13" s="8">
        <v>4000</v>
      </c>
      <c r="F13" s="32"/>
      <c r="G13" s="32"/>
      <c r="H13" s="32"/>
    </row>
    <row r="14" spans="1:10" x14ac:dyDescent="0.25">
      <c r="A14" s="7" t="s">
        <v>10</v>
      </c>
      <c r="B14" s="8">
        <v>13000</v>
      </c>
      <c r="C14" s="8">
        <v>2066</v>
      </c>
      <c r="D14" s="25">
        <v>1833</v>
      </c>
      <c r="E14" s="8">
        <v>13000</v>
      </c>
      <c r="F14" s="32"/>
      <c r="G14" s="32"/>
      <c r="H14" s="32"/>
    </row>
    <row r="15" spans="1:10" x14ac:dyDescent="0.25">
      <c r="A15" s="7" t="s">
        <v>11</v>
      </c>
      <c r="B15" s="8">
        <v>3500</v>
      </c>
      <c r="C15" s="8">
        <v>4820</v>
      </c>
      <c r="D15" s="25">
        <v>3500</v>
      </c>
      <c r="E15" s="8">
        <v>7000</v>
      </c>
      <c r="F15" s="32"/>
      <c r="G15" s="32"/>
      <c r="H15" s="32"/>
    </row>
    <row r="16" spans="1:10" x14ac:dyDescent="0.25">
      <c r="A16" s="7" t="s">
        <v>12</v>
      </c>
      <c r="B16" s="7"/>
      <c r="C16" s="7"/>
      <c r="D16" s="26">
        <v>417.23</v>
      </c>
      <c r="E16" s="7"/>
      <c r="F16" s="9"/>
      <c r="G16" s="9"/>
      <c r="H16" s="9"/>
    </row>
    <row r="17" spans="1:8" x14ac:dyDescent="0.25">
      <c r="A17" s="7" t="s">
        <v>13</v>
      </c>
      <c r="B17" s="8">
        <v>10000</v>
      </c>
      <c r="C17" s="8">
        <v>5952</v>
      </c>
      <c r="D17" s="26"/>
      <c r="E17" s="8">
        <v>10000</v>
      </c>
      <c r="F17" s="32"/>
      <c r="G17" s="32"/>
      <c r="H17" s="32"/>
    </row>
    <row r="18" spans="1:8" x14ac:dyDescent="0.25">
      <c r="A18" s="7" t="s">
        <v>14</v>
      </c>
      <c r="B18" s="8">
        <v>500</v>
      </c>
      <c r="C18" s="8">
        <v>227</v>
      </c>
      <c r="D18" s="26"/>
      <c r="E18" s="8">
        <v>500</v>
      </c>
      <c r="F18" s="32"/>
      <c r="G18" s="32"/>
      <c r="H18" s="32"/>
    </row>
    <row r="19" spans="1:8" x14ac:dyDescent="0.25">
      <c r="A19" s="7" t="s">
        <v>15</v>
      </c>
      <c r="B19" s="7"/>
      <c r="C19" s="7">
        <v>500</v>
      </c>
      <c r="D19" s="26">
        <v>614</v>
      </c>
      <c r="E19" s="7"/>
      <c r="F19" s="9"/>
      <c r="G19" s="9"/>
      <c r="H19" s="9"/>
    </row>
    <row r="20" spans="1:8" x14ac:dyDescent="0.25">
      <c r="A20" s="7" t="s">
        <v>16</v>
      </c>
      <c r="B20" s="8">
        <v>50</v>
      </c>
      <c r="C20" s="8"/>
      <c r="D20" s="26"/>
      <c r="E20" s="8">
        <v>50</v>
      </c>
      <c r="F20" s="32"/>
      <c r="G20" s="32"/>
      <c r="H20" s="32"/>
    </row>
    <row r="21" spans="1:8" x14ac:dyDescent="0.25">
      <c r="A21" s="7" t="s">
        <v>17</v>
      </c>
      <c r="B21" s="8">
        <v>2000</v>
      </c>
      <c r="C21" s="8"/>
      <c r="D21" s="25">
        <v>1490</v>
      </c>
      <c r="E21" s="8">
        <v>2000</v>
      </c>
      <c r="F21" s="32"/>
      <c r="G21" s="32"/>
      <c r="H21" s="32"/>
    </row>
    <row r="22" spans="1:8" x14ac:dyDescent="0.25">
      <c r="A22" s="7" t="s">
        <v>18</v>
      </c>
      <c r="B22" s="8">
        <v>500</v>
      </c>
      <c r="C22" s="8"/>
      <c r="D22" s="26"/>
      <c r="E22" s="8">
        <v>500</v>
      </c>
      <c r="F22" s="32"/>
      <c r="G22" s="32"/>
      <c r="H22" s="32"/>
    </row>
    <row r="23" spans="1:8" x14ac:dyDescent="0.25">
      <c r="A23" s="7" t="s">
        <v>19</v>
      </c>
      <c r="B23" s="7"/>
      <c r="C23" s="7">
        <v>15</v>
      </c>
      <c r="D23" s="26">
        <v>168</v>
      </c>
      <c r="E23" s="7"/>
      <c r="F23" s="9"/>
      <c r="G23" s="9"/>
      <c r="H23" s="9"/>
    </row>
    <row r="24" spans="1:8" x14ac:dyDescent="0.25">
      <c r="A24" s="7" t="s">
        <v>20</v>
      </c>
      <c r="B24" s="8">
        <v>1300</v>
      </c>
      <c r="C24" s="8">
        <v>1300</v>
      </c>
      <c r="D24" s="25">
        <v>1300</v>
      </c>
      <c r="E24" s="8">
        <v>1300</v>
      </c>
      <c r="F24" s="32"/>
      <c r="G24" s="32"/>
      <c r="H24" s="32"/>
    </row>
    <row r="25" spans="1:8" x14ac:dyDescent="0.25">
      <c r="A25" s="7"/>
      <c r="B25" s="7"/>
      <c r="C25" s="7"/>
      <c r="D25" s="26"/>
      <c r="E25" s="7"/>
      <c r="F25" s="9"/>
      <c r="G25" s="9"/>
      <c r="H25" s="9"/>
    </row>
    <row r="26" spans="1:8" s="6" customFormat="1" x14ac:dyDescent="0.25">
      <c r="A26" s="5" t="s">
        <v>21</v>
      </c>
      <c r="B26" s="10">
        <f>SUM(B11:B25)</f>
        <v>47850</v>
      </c>
      <c r="C26" s="10">
        <f>SUM(C11:C25)</f>
        <v>19906</v>
      </c>
      <c r="D26" s="27">
        <f>SUM(D11:D25)</f>
        <v>9322.23</v>
      </c>
      <c r="E26" s="10">
        <f>SUM(E11:E25)</f>
        <v>54350</v>
      </c>
      <c r="F26" s="33"/>
      <c r="G26" s="33"/>
      <c r="H26" s="33"/>
    </row>
    <row r="27" spans="1:8" x14ac:dyDescent="0.25">
      <c r="A27" s="7"/>
      <c r="B27" s="7"/>
      <c r="C27" s="7"/>
      <c r="D27" s="26"/>
      <c r="E27" s="7"/>
      <c r="F27" s="9"/>
      <c r="G27" s="9"/>
      <c r="H27" s="9"/>
    </row>
    <row r="28" spans="1:8" s="15" customFormat="1" ht="18.75" x14ac:dyDescent="0.3">
      <c r="A28" s="12" t="s">
        <v>22</v>
      </c>
      <c r="B28" s="13">
        <v>-15870</v>
      </c>
      <c r="C28" s="14">
        <v>12053</v>
      </c>
      <c r="D28" s="35">
        <v>24224</v>
      </c>
      <c r="E28" s="13">
        <v>-19070</v>
      </c>
      <c r="F28" s="34"/>
      <c r="G28" s="34"/>
      <c r="H28" s="34"/>
    </row>
    <row r="29" spans="1:8" x14ac:dyDescent="0.25">
      <c r="A29" s="7"/>
      <c r="B29" s="7"/>
      <c r="C29" s="7"/>
      <c r="D29" s="26"/>
      <c r="E29" s="7"/>
      <c r="F29" s="9"/>
      <c r="G29" s="9"/>
      <c r="H29" s="9"/>
    </row>
    <row r="30" spans="1:8" s="17" customFormat="1" x14ac:dyDescent="0.25">
      <c r="A30" s="16" t="s">
        <v>23</v>
      </c>
      <c r="B30" s="16">
        <v>260</v>
      </c>
      <c r="C30" s="16">
        <v>259</v>
      </c>
      <c r="D30" s="28">
        <v>270</v>
      </c>
      <c r="E30" s="16">
        <v>260</v>
      </c>
      <c r="F30" s="18"/>
      <c r="G30" s="18"/>
      <c r="H30" s="18"/>
    </row>
    <row r="31" spans="1:8" s="17" customFormat="1" x14ac:dyDescent="0.25">
      <c r="A31" s="18"/>
      <c r="B31" s="18"/>
      <c r="C31" s="18"/>
      <c r="D31" s="18"/>
      <c r="E31" s="37"/>
      <c r="F31" s="18"/>
      <c r="G31" s="18"/>
      <c r="H31" s="18"/>
    </row>
    <row r="32" spans="1:8" x14ac:dyDescent="0.25">
      <c r="E32" s="9"/>
    </row>
    <row r="33" spans="1:5" s="19" customFormat="1" ht="15.75" x14ac:dyDescent="0.25">
      <c r="A33" s="19" t="s">
        <v>35</v>
      </c>
      <c r="E33" s="38"/>
    </row>
    <row r="34" spans="1:5" x14ac:dyDescent="0.25">
      <c r="A34" s="7"/>
      <c r="B34" s="21">
        <v>44635</v>
      </c>
      <c r="C34" s="20"/>
      <c r="D34" s="36" t="s">
        <v>3</v>
      </c>
      <c r="E34" s="20"/>
    </row>
    <row r="35" spans="1:5" x14ac:dyDescent="0.25">
      <c r="A35" s="7"/>
      <c r="B35" s="7" t="s">
        <v>34</v>
      </c>
      <c r="C35" s="7"/>
      <c r="D35" s="36" t="s">
        <v>24</v>
      </c>
      <c r="E35" s="20"/>
    </row>
    <row r="36" spans="1:5" x14ac:dyDescent="0.25">
      <c r="A36" s="7" t="s">
        <v>27</v>
      </c>
      <c r="B36" s="20">
        <v>47</v>
      </c>
      <c r="C36" s="20"/>
      <c r="D36" s="36">
        <v>550</v>
      </c>
      <c r="E36" s="20"/>
    </row>
    <row r="37" spans="1:5" x14ac:dyDescent="0.25">
      <c r="A37" s="7" t="s">
        <v>33</v>
      </c>
      <c r="B37" s="20">
        <v>46</v>
      </c>
      <c r="C37" s="20"/>
      <c r="D37" s="36">
        <v>475</v>
      </c>
      <c r="E37" s="20"/>
    </row>
    <row r="38" spans="1:5" x14ac:dyDescent="0.25">
      <c r="A38" s="7" t="s">
        <v>25</v>
      </c>
      <c r="B38" s="20">
        <v>37</v>
      </c>
      <c r="C38" s="20"/>
      <c r="D38" s="36">
        <v>450</v>
      </c>
      <c r="E38" s="20"/>
    </row>
    <row r="39" spans="1:5" x14ac:dyDescent="0.25">
      <c r="A39" s="7" t="s">
        <v>28</v>
      </c>
      <c r="B39" s="20">
        <v>24</v>
      </c>
      <c r="C39" s="20"/>
      <c r="D39" s="36">
        <v>550</v>
      </c>
      <c r="E39" s="20"/>
    </row>
    <row r="40" spans="1:5" x14ac:dyDescent="0.25">
      <c r="A40" s="7" t="s">
        <v>29</v>
      </c>
      <c r="B40" s="20">
        <v>25</v>
      </c>
      <c r="C40" s="20"/>
      <c r="D40" s="36">
        <v>500</v>
      </c>
      <c r="E40" s="20"/>
    </row>
    <row r="41" spans="1:5" x14ac:dyDescent="0.25">
      <c r="A41" s="7" t="s">
        <v>26</v>
      </c>
      <c r="B41" s="20">
        <v>80</v>
      </c>
      <c r="C41" s="20"/>
      <c r="D41" s="36">
        <v>425</v>
      </c>
      <c r="E41" s="20"/>
    </row>
    <row r="42" spans="1:5" s="41" customFormat="1" x14ac:dyDescent="0.25">
      <c r="A42" s="39" t="s">
        <v>36</v>
      </c>
      <c r="B42" s="40">
        <f>SUM(B36:B41)</f>
        <v>259</v>
      </c>
      <c r="C42" s="40"/>
      <c r="D42" s="40"/>
      <c r="E42" s="40"/>
    </row>
    <row r="43" spans="1:5" x14ac:dyDescent="0.25">
      <c r="A43" s="7"/>
      <c r="B43" s="7"/>
      <c r="C43" s="7"/>
      <c r="D43" s="7"/>
      <c r="E43" s="20"/>
    </row>
    <row r="44" spans="1:5" x14ac:dyDescent="0.25">
      <c r="A44" s="9"/>
      <c r="B44" s="9"/>
      <c r="C44" s="9"/>
      <c r="D44" s="9"/>
      <c r="E44" s="23"/>
    </row>
    <row r="45" spans="1:5" x14ac:dyDescent="0.25">
      <c r="A45" s="9"/>
      <c r="B45" s="9"/>
      <c r="C45" s="9"/>
      <c r="D45" s="9"/>
      <c r="E45" s="23"/>
    </row>
    <row r="48" spans="1:5" x14ac:dyDescent="0.25">
      <c r="A48" s="42" t="s">
        <v>37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gunil</cp:lastModifiedBy>
  <cp:lastPrinted>2022-02-16T12:10:40Z</cp:lastPrinted>
  <dcterms:created xsi:type="dcterms:W3CDTF">2022-01-31T14:39:14Z</dcterms:created>
  <dcterms:modified xsi:type="dcterms:W3CDTF">2022-03-26T07:25:08Z</dcterms:modified>
</cp:coreProperties>
</file>