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Blad1" sheetId="1" r:id="rId1"/>
  </sheets>
  <calcPr calcId="17102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H29" i="1" s="1"/>
  <c r="G13" i="1"/>
  <c r="F47" i="1" l="1"/>
  <c r="F39" i="1"/>
  <c r="F27" i="1"/>
  <c r="F13" i="1"/>
  <c r="H13" i="1" l="1"/>
  <c r="E47" i="1"/>
  <c r="E39" i="1"/>
  <c r="E27" i="1"/>
  <c r="E13" i="1"/>
  <c r="G27" i="1" l="1"/>
  <c r="G29" i="1" s="1"/>
</calcChain>
</file>

<file path=xl/sharedStrings.xml><?xml version="1.0" encoding="utf-8"?>
<sst xmlns="http://schemas.openxmlformats.org/spreadsheetml/2006/main" count="50" uniqueCount="36">
  <si>
    <t>RESULTATRÄKNING</t>
  </si>
  <si>
    <t>BOKSLUT</t>
  </si>
  <si>
    <t>UTFALL</t>
  </si>
  <si>
    <t>BUDGET</t>
  </si>
  <si>
    <t>INTÄKTER</t>
  </si>
  <si>
    <t>2017/18</t>
  </si>
  <si>
    <t>MEDLEMSAVGIFTER</t>
  </si>
  <si>
    <t>INTÄKT MÅNADSMÖTE</t>
  </si>
  <si>
    <t>LOTTERIER, INSAMLING, BÖCKER</t>
  </si>
  <si>
    <t>SUMMA</t>
  </si>
  <si>
    <t>KOSTNADER</t>
  </si>
  <si>
    <t>MEDLEMSAVGIFT TILL DISTRIKTET</t>
  </si>
  <si>
    <t>KOSTNAD MÅNADSMÖTE</t>
  </si>
  <si>
    <t>DISTRIKTSMÖTEN</t>
  </si>
  <si>
    <t>KONTORSMATERIAL</t>
  </si>
  <si>
    <t xml:space="preserve"> </t>
  </si>
  <si>
    <t>PORTO</t>
  </si>
  <si>
    <t>GÅVOR</t>
  </si>
  <si>
    <t>AVGIFTER PLUSGIROT</t>
  </si>
  <si>
    <t>ÖVRIGA KOSTNADER</t>
  </si>
  <si>
    <t>ÅRETS RESULTAT</t>
  </si>
  <si>
    <t>BALANSRÄKNING</t>
  </si>
  <si>
    <t>TILLGÅNGAR</t>
  </si>
  <si>
    <t>PLUSGIRO</t>
  </si>
  <si>
    <t>SKULDER OCH EGET KAPITAL</t>
  </si>
  <si>
    <t>INTERIMSSKULDER</t>
  </si>
  <si>
    <t>BALANSERAT RESULTAT</t>
  </si>
  <si>
    <t>Förutsättningar:</t>
  </si>
  <si>
    <t>2018/19</t>
  </si>
  <si>
    <t>EMBLEM/BAND</t>
  </si>
  <si>
    <t>REV. BUDGET</t>
  </si>
  <si>
    <t>2019/20</t>
  </si>
  <si>
    <t>FÖRSLAG TILL BUDGET FÖR TRELLEBORGS IWC VERKSAMHETSÅRET 2019/20 och 2020/21</t>
  </si>
  <si>
    <t>2020/21</t>
  </si>
  <si>
    <t>41 medlemmar. Medlemsavgift 650 kr. Avgift till distriktet 310 kr.</t>
  </si>
  <si>
    <t xml:space="preserve">BOKSLUT TRELLEBORGS IWC VERKSAMHETSÅRET 2018/19 samt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</si>
</sst>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_ ;[Red]\-0.00\ "/>
  </numFmts>
  <fonts count="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Font="1" applyAlignment="1">
      <alignment wrapText="1"/>
    </xf>
    <xf numFmtId="2" fontId="1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0" fontId="4" fillId="0" borderId="0" xfId="0" applyFont="1"/>
    <xf numFmtId="49" fontId="1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2" fontId="0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1" fillId="0" borderId="0" xfId="0" applyFont="1" applyBorder="1" applyAlignment="1"/>
    <xf numFmtId="14" fontId="7" fillId="0" borderId="0" xfId="0" applyNumberFormat="1" applyFont="1" applyBorder="1" applyAlignment="1"/>
    <xf numFmtId="2" fontId="5" fillId="0" borderId="0" xfId="0" applyNumberFormat="1" applyFont="1" applyAlignment="1">
      <alignment horizontal="right"/>
    </xf>
    <xf numFmtId="0" fontId="6" fillId="0" borderId="0" xfId="0" applyFont="1"/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A2" sqref="A2"/>
    </sheetView>
  </sheetViews>
  <sheetFormatPr defaultRowHeight="15" x14ac:dyDescent="0.25"/>
  <cols>
    <col min="5" max="5" width="11.42578125" style="11" customWidth="1"/>
    <col min="6" max="6" width="11.140625" style="11" customWidth="1"/>
    <col min="7" max="7" width="13.42578125" style="11" customWidth="1"/>
    <col min="8" max="8" width="13.140625" style="11" customWidth="1"/>
  </cols>
  <sheetData>
    <row r="1" spans="1:12" x14ac:dyDescent="0.25">
      <c r="A1" s="16" t="s">
        <v>35</v>
      </c>
      <c r="B1" s="16"/>
      <c r="C1" s="16"/>
      <c r="D1" s="16"/>
      <c r="E1" s="16"/>
      <c r="F1" s="16"/>
      <c r="G1" s="16"/>
      <c r="H1" s="17">
        <v>43686</v>
      </c>
    </row>
    <row r="2" spans="1:12" x14ac:dyDescent="0.25">
      <c r="A2" s="1" t="s">
        <v>32</v>
      </c>
      <c r="B2" s="2"/>
      <c r="C2" s="2"/>
      <c r="D2" s="2"/>
      <c r="E2" s="10"/>
      <c r="F2" s="10"/>
      <c r="G2" s="10"/>
    </row>
    <row r="3" spans="1:12" x14ac:dyDescent="0.25">
      <c r="A3" s="1"/>
    </row>
    <row r="4" spans="1:12" x14ac:dyDescent="0.25">
      <c r="F4" s="12"/>
    </row>
    <row r="5" spans="1:12" x14ac:dyDescent="0.25">
      <c r="A5" s="7" t="s">
        <v>0</v>
      </c>
      <c r="B5" s="3"/>
      <c r="C5" s="3"/>
      <c r="D5" s="19"/>
      <c r="E5" s="14" t="s">
        <v>1</v>
      </c>
      <c r="F5" s="14" t="s">
        <v>2</v>
      </c>
      <c r="G5" s="14" t="s">
        <v>30</v>
      </c>
      <c r="H5" s="14" t="s">
        <v>3</v>
      </c>
    </row>
    <row r="6" spans="1:12" ht="9.9499999999999993" customHeight="1" x14ac:dyDescent="0.25">
      <c r="A6" s="1"/>
      <c r="B6" s="3"/>
      <c r="C6" s="3"/>
      <c r="D6" s="1"/>
      <c r="E6" s="14"/>
      <c r="F6" s="12"/>
      <c r="G6" s="12"/>
      <c r="H6" s="12"/>
    </row>
    <row r="7" spans="1:12" x14ac:dyDescent="0.25">
      <c r="A7" s="1" t="s">
        <v>4</v>
      </c>
      <c r="B7" s="3"/>
      <c r="C7" s="3"/>
      <c r="D7" s="4"/>
      <c r="E7" s="20" t="s">
        <v>28</v>
      </c>
      <c r="F7" s="20" t="s">
        <v>5</v>
      </c>
      <c r="G7" s="20" t="s">
        <v>31</v>
      </c>
      <c r="H7" s="20" t="s">
        <v>33</v>
      </c>
    </row>
    <row r="8" spans="1:12" ht="9.9499999999999993" customHeight="1" x14ac:dyDescent="0.25">
      <c r="A8" s="1"/>
      <c r="B8" s="3"/>
      <c r="C8" s="3"/>
      <c r="D8" s="4"/>
    </row>
    <row r="9" spans="1:12" x14ac:dyDescent="0.25">
      <c r="A9" s="3" t="s">
        <v>6</v>
      </c>
      <c r="B9" s="3"/>
      <c r="C9" s="3"/>
      <c r="D9" s="3"/>
      <c r="E9" s="6">
        <v>25600</v>
      </c>
      <c r="F9" s="6">
        <v>22500</v>
      </c>
      <c r="G9" s="13">
        <v>26650</v>
      </c>
      <c r="H9" s="13">
        <v>26650</v>
      </c>
      <c r="I9" t="s">
        <v>15</v>
      </c>
      <c r="J9" t="s">
        <v>15</v>
      </c>
    </row>
    <row r="10" spans="1:12" x14ac:dyDescent="0.25">
      <c r="A10" s="3" t="s">
        <v>7</v>
      </c>
      <c r="B10" s="3"/>
      <c r="C10" s="3"/>
      <c r="D10" s="3"/>
      <c r="E10" s="6">
        <v>31280</v>
      </c>
      <c r="F10" s="6">
        <v>28390</v>
      </c>
      <c r="G10" s="13">
        <v>30000</v>
      </c>
      <c r="H10" s="13">
        <v>30000</v>
      </c>
    </row>
    <row r="11" spans="1:12" x14ac:dyDescent="0.25">
      <c r="A11" s="3" t="s">
        <v>8</v>
      </c>
      <c r="B11" s="3"/>
      <c r="C11" s="3"/>
      <c r="D11" s="3"/>
      <c r="E11" s="6">
        <v>1070</v>
      </c>
      <c r="F11" s="6">
        <v>55</v>
      </c>
      <c r="G11" s="13">
        <v>500</v>
      </c>
      <c r="H11" s="13">
        <v>500</v>
      </c>
    </row>
    <row r="12" spans="1:12" ht="9.9499999999999993" customHeight="1" x14ac:dyDescent="0.25">
      <c r="A12" s="3"/>
      <c r="B12" s="3"/>
      <c r="C12" s="3"/>
      <c r="D12" s="3"/>
      <c r="E12" s="6"/>
      <c r="F12" s="6"/>
      <c r="G12" s="13"/>
      <c r="H12" s="13"/>
    </row>
    <row r="13" spans="1:12" x14ac:dyDescent="0.25">
      <c r="A13" s="1" t="s">
        <v>9</v>
      </c>
      <c r="B13" s="1"/>
      <c r="C13" s="1"/>
      <c r="D13" s="1"/>
      <c r="E13" s="21">
        <f>SUM(E9:E12)</f>
        <v>57950</v>
      </c>
      <c r="F13" s="21">
        <f>SUM(F9:F12)</f>
        <v>50945</v>
      </c>
      <c r="G13" s="21">
        <f>SUM(G9:G12)</f>
        <v>57150</v>
      </c>
      <c r="H13" s="5">
        <f>SUM(H9:H11)</f>
        <v>57150</v>
      </c>
    </row>
    <row r="14" spans="1:12" x14ac:dyDescent="0.25">
      <c r="A14" s="1"/>
      <c r="B14" s="1"/>
      <c r="C14" s="1"/>
      <c r="D14" s="1"/>
      <c r="E14" s="6"/>
      <c r="F14" s="6"/>
      <c r="G14" s="5"/>
      <c r="H14" s="5"/>
      <c r="L14" t="s">
        <v>15</v>
      </c>
    </row>
    <row r="15" spans="1:12" x14ac:dyDescent="0.25">
      <c r="A15" s="1" t="s">
        <v>10</v>
      </c>
      <c r="B15" s="3"/>
      <c r="C15" s="3"/>
      <c r="D15" s="3"/>
      <c r="E15" s="6"/>
      <c r="F15" s="6"/>
      <c r="G15" s="13"/>
      <c r="H15" s="13"/>
    </row>
    <row r="16" spans="1:12" ht="9.9499999999999993" customHeight="1" x14ac:dyDescent="0.25">
      <c r="A16" s="1"/>
      <c r="B16" s="3"/>
      <c r="C16" s="3"/>
      <c r="D16" s="3"/>
      <c r="E16" s="6"/>
      <c r="F16" s="6"/>
      <c r="G16" s="13"/>
      <c r="H16" s="13"/>
      <c r="K16" t="s">
        <v>15</v>
      </c>
    </row>
    <row r="17" spans="1:11" x14ac:dyDescent="0.25">
      <c r="A17" s="3" t="s">
        <v>11</v>
      </c>
      <c r="B17" s="3"/>
      <c r="C17" s="3"/>
      <c r="D17" s="3"/>
      <c r="E17" s="6">
        <v>12555</v>
      </c>
      <c r="F17" s="6">
        <v>11935</v>
      </c>
      <c r="G17" s="13">
        <v>12710</v>
      </c>
      <c r="H17" s="13">
        <v>12710</v>
      </c>
    </row>
    <row r="18" spans="1:11" x14ac:dyDescent="0.25">
      <c r="A18" s="3" t="s">
        <v>12</v>
      </c>
      <c r="B18" s="3"/>
      <c r="C18" s="3"/>
      <c r="D18" s="3"/>
      <c r="E18" s="6">
        <v>33905</v>
      </c>
      <c r="F18" s="6">
        <v>30410</v>
      </c>
      <c r="G18" s="13">
        <v>32500</v>
      </c>
      <c r="H18" s="13">
        <v>32500</v>
      </c>
    </row>
    <row r="19" spans="1:11" x14ac:dyDescent="0.25">
      <c r="A19" s="3" t="s">
        <v>13</v>
      </c>
      <c r="B19" s="3"/>
      <c r="C19" s="3"/>
      <c r="D19" s="3"/>
      <c r="E19" s="6">
        <v>1443.08</v>
      </c>
      <c r="F19" s="6">
        <v>1684.65</v>
      </c>
      <c r="G19" s="13">
        <v>1600</v>
      </c>
      <c r="H19" s="13">
        <v>1600</v>
      </c>
    </row>
    <row r="20" spans="1:11" x14ac:dyDescent="0.25">
      <c r="A20" s="3" t="s">
        <v>14</v>
      </c>
      <c r="B20" s="3"/>
      <c r="C20" s="3"/>
      <c r="D20" s="3"/>
      <c r="E20" s="6">
        <v>179</v>
      </c>
      <c r="F20" s="6">
        <v>566</v>
      </c>
      <c r="G20" s="13">
        <v>500</v>
      </c>
      <c r="H20" s="13">
        <v>500</v>
      </c>
    </row>
    <row r="21" spans="1:11" ht="15" customHeight="1" x14ac:dyDescent="0.25">
      <c r="A21" s="3" t="s">
        <v>16</v>
      </c>
      <c r="B21" s="3"/>
      <c r="C21" s="3"/>
      <c r="D21" s="3"/>
      <c r="E21" s="6">
        <v>381</v>
      </c>
      <c r="F21" s="6">
        <v>635</v>
      </c>
      <c r="G21" s="13">
        <v>600</v>
      </c>
      <c r="H21" s="13">
        <v>600</v>
      </c>
    </row>
    <row r="22" spans="1:11" x14ac:dyDescent="0.25">
      <c r="A22" s="3" t="s">
        <v>29</v>
      </c>
      <c r="B22" s="3"/>
      <c r="C22" s="3"/>
      <c r="D22" s="3"/>
      <c r="E22" s="6">
        <v>1440</v>
      </c>
      <c r="F22" s="6">
        <v>650</v>
      </c>
      <c r="G22" s="13">
        <v>500</v>
      </c>
      <c r="H22" s="13">
        <v>500</v>
      </c>
    </row>
    <row r="23" spans="1:11" x14ac:dyDescent="0.25">
      <c r="A23" s="3" t="s">
        <v>17</v>
      </c>
      <c r="B23" s="3"/>
      <c r="C23" s="3"/>
      <c r="D23" s="3"/>
      <c r="E23" s="6">
        <v>2665</v>
      </c>
      <c r="F23" s="6">
        <v>2970</v>
      </c>
      <c r="G23" s="13">
        <v>2500</v>
      </c>
      <c r="H23" s="13">
        <v>2500</v>
      </c>
    </row>
    <row r="24" spans="1:11" x14ac:dyDescent="0.25">
      <c r="A24" s="3" t="s">
        <v>18</v>
      </c>
      <c r="B24" s="3"/>
      <c r="C24" s="3"/>
      <c r="D24" s="3"/>
      <c r="E24" s="6">
        <v>1187</v>
      </c>
      <c r="F24" s="6">
        <v>1110.5</v>
      </c>
      <c r="G24" s="13">
        <v>1200</v>
      </c>
      <c r="H24" s="13">
        <v>1200</v>
      </c>
    </row>
    <row r="25" spans="1:11" x14ac:dyDescent="0.25">
      <c r="A25" s="3" t="s">
        <v>19</v>
      </c>
      <c r="B25" s="3"/>
      <c r="C25" s="3"/>
      <c r="D25" s="3"/>
      <c r="E25" s="6" t="s">
        <v>15</v>
      </c>
      <c r="F25" s="6">
        <v>754.5</v>
      </c>
      <c r="G25" s="13">
        <v>2000</v>
      </c>
      <c r="H25" s="13">
        <v>2000</v>
      </c>
      <c r="K25" t="s">
        <v>15</v>
      </c>
    </row>
    <row r="26" spans="1:11" ht="9.9499999999999993" customHeight="1" x14ac:dyDescent="0.25">
      <c r="A26" s="3"/>
      <c r="B26" s="3"/>
      <c r="C26" s="3"/>
      <c r="D26" s="3"/>
      <c r="E26" s="6"/>
      <c r="F26" s="6"/>
      <c r="G26" s="13"/>
      <c r="H26" s="13"/>
    </row>
    <row r="27" spans="1:11" x14ac:dyDescent="0.25">
      <c r="A27" s="1" t="s">
        <v>9</v>
      </c>
      <c r="B27" s="1"/>
      <c r="C27" s="1"/>
      <c r="D27" s="1"/>
      <c r="E27" s="21">
        <f>SUM(E17:E26)</f>
        <v>53755.08</v>
      </c>
      <c r="F27" s="21">
        <f>SUM(F17:F26)</f>
        <v>50715.65</v>
      </c>
      <c r="G27" s="5">
        <f>SUM(G17:G25)</f>
        <v>54110</v>
      </c>
      <c r="H27" s="5">
        <f>SUM(H17:H25)</f>
        <v>54110</v>
      </c>
    </row>
    <row r="28" spans="1:11" ht="9.9499999999999993" customHeight="1" x14ac:dyDescent="0.25">
      <c r="A28" s="3"/>
      <c r="B28" s="3"/>
      <c r="C28" s="3"/>
      <c r="D28" s="3"/>
      <c r="E28" s="6"/>
      <c r="F28" s="6"/>
      <c r="G28" s="13"/>
      <c r="H28" s="13"/>
    </row>
    <row r="29" spans="1:11" x14ac:dyDescent="0.25">
      <c r="A29" s="1" t="s">
        <v>20</v>
      </c>
      <c r="B29" s="3"/>
      <c r="C29" s="3"/>
      <c r="D29" s="3"/>
      <c r="E29" s="18">
        <v>4194.92</v>
      </c>
      <c r="F29" s="18">
        <v>229.35</v>
      </c>
      <c r="G29" s="5">
        <f>SUM(G13-G27)</f>
        <v>3040</v>
      </c>
      <c r="H29" s="5">
        <f>SUM(H13-H27)</f>
        <v>3040</v>
      </c>
    </row>
    <row r="30" spans="1:11" x14ac:dyDescent="0.25">
      <c r="A30" s="1"/>
      <c r="B30" s="3"/>
      <c r="C30" s="3"/>
      <c r="D30" s="3"/>
      <c r="E30" s="6"/>
      <c r="F30" s="6"/>
    </row>
    <row r="31" spans="1:11" x14ac:dyDescent="0.25">
      <c r="A31" s="1"/>
      <c r="B31" s="3"/>
      <c r="C31" s="3"/>
      <c r="D31" s="3"/>
      <c r="E31" s="6"/>
      <c r="F31" s="6"/>
      <c r="G31" s="11" t="s">
        <v>15</v>
      </c>
    </row>
    <row r="32" spans="1:11" x14ac:dyDescent="0.25">
      <c r="A32" s="1"/>
      <c r="B32" s="3"/>
      <c r="C32" s="3"/>
      <c r="D32" s="3"/>
      <c r="E32" s="6"/>
      <c r="F32" s="6"/>
    </row>
    <row r="33" spans="1:10" x14ac:dyDescent="0.25">
      <c r="A33" s="7" t="s">
        <v>21</v>
      </c>
      <c r="E33" s="6"/>
      <c r="F33" s="6"/>
    </row>
    <row r="34" spans="1:10" ht="9.9499999999999993" customHeight="1" x14ac:dyDescent="0.25">
      <c r="A34" s="7"/>
      <c r="E34" s="6"/>
      <c r="F34" s="6"/>
    </row>
    <row r="35" spans="1:10" x14ac:dyDescent="0.25">
      <c r="A35" s="1" t="s">
        <v>22</v>
      </c>
      <c r="E35" s="22">
        <v>43646</v>
      </c>
      <c r="F35" s="22">
        <v>43281</v>
      </c>
      <c r="G35" s="22">
        <v>44012</v>
      </c>
      <c r="H35" s="22">
        <v>44377</v>
      </c>
    </row>
    <row r="36" spans="1:10" ht="9.9499999999999993" customHeight="1" x14ac:dyDescent="0.25">
      <c r="A36" s="7"/>
      <c r="E36" s="6"/>
      <c r="F36" s="6"/>
    </row>
    <row r="37" spans="1:10" x14ac:dyDescent="0.25">
      <c r="A37" t="s">
        <v>23</v>
      </c>
      <c r="E37" s="6">
        <v>53268.33</v>
      </c>
      <c r="F37" s="6">
        <v>49623.41</v>
      </c>
      <c r="G37" s="15"/>
    </row>
    <row r="38" spans="1:10" ht="9.9499999999999993" customHeight="1" x14ac:dyDescent="0.25">
      <c r="E38" s="6"/>
      <c r="F38" s="6"/>
      <c r="G38" s="15"/>
      <c r="H38" s="11" t="s">
        <v>15</v>
      </c>
    </row>
    <row r="39" spans="1:10" x14ac:dyDescent="0.25">
      <c r="A39" s="1" t="s">
        <v>9</v>
      </c>
      <c r="B39" s="1"/>
      <c r="C39" s="1"/>
      <c r="D39" s="1"/>
      <c r="E39" s="21">
        <f>SUM(E37:E38)</f>
        <v>53268.33</v>
      </c>
      <c r="F39" s="21">
        <f>SUM(F37:F38)</f>
        <v>49623.41</v>
      </c>
      <c r="G39" s="23">
        <v>56308</v>
      </c>
      <c r="H39" s="23">
        <v>59348</v>
      </c>
    </row>
    <row r="40" spans="1:10" x14ac:dyDescent="0.25">
      <c r="A40" s="1"/>
      <c r="B40" s="1"/>
      <c r="C40" s="1"/>
      <c r="D40" s="1"/>
      <c r="E40" s="6"/>
      <c r="F40" s="6"/>
      <c r="G40" s="15" t="s">
        <v>15</v>
      </c>
    </row>
    <row r="41" spans="1:10" x14ac:dyDescent="0.25">
      <c r="A41" s="1" t="s">
        <v>24</v>
      </c>
      <c r="E41" s="6"/>
      <c r="F41" s="6"/>
      <c r="G41" s="15"/>
    </row>
    <row r="42" spans="1:10" ht="9.9499999999999993" customHeight="1" x14ac:dyDescent="0.25">
      <c r="A42" s="1"/>
      <c r="E42" s="6"/>
      <c r="F42" s="6"/>
      <c r="G42" s="15"/>
      <c r="J42" t="s">
        <v>15</v>
      </c>
    </row>
    <row r="43" spans="1:10" x14ac:dyDescent="0.25">
      <c r="A43" s="3" t="s">
        <v>25</v>
      </c>
      <c r="E43" s="6">
        <v>650</v>
      </c>
      <c r="F43" s="6">
        <v>1200</v>
      </c>
      <c r="G43" s="15"/>
    </row>
    <row r="44" spans="1:10" x14ac:dyDescent="0.25">
      <c r="A44" t="s">
        <v>26</v>
      </c>
      <c r="E44" s="6">
        <v>48423.41</v>
      </c>
      <c r="F44" s="6">
        <v>48194.06</v>
      </c>
      <c r="G44" s="15"/>
    </row>
    <row r="45" spans="1:10" x14ac:dyDescent="0.25">
      <c r="A45" t="s">
        <v>20</v>
      </c>
      <c r="E45" s="6">
        <v>4194.92</v>
      </c>
      <c r="F45" s="6">
        <v>229.35</v>
      </c>
      <c r="G45" s="15"/>
    </row>
    <row r="46" spans="1:10" ht="9.9499999999999993" customHeight="1" x14ac:dyDescent="0.25">
      <c r="E46" s="6"/>
      <c r="F46" s="6"/>
    </row>
    <row r="47" spans="1:10" x14ac:dyDescent="0.25">
      <c r="A47" s="1" t="s">
        <v>9</v>
      </c>
      <c r="B47" s="1"/>
      <c r="C47" s="1"/>
      <c r="D47" s="1"/>
      <c r="E47" s="21">
        <f>SUM(E43:E46)</f>
        <v>53268.33</v>
      </c>
      <c r="F47" s="21">
        <f>SUM(F43:F46)</f>
        <v>49623.409999999996</v>
      </c>
      <c r="G47" s="23">
        <v>56308</v>
      </c>
      <c r="H47" s="23">
        <v>59348</v>
      </c>
    </row>
    <row r="48" spans="1:10" x14ac:dyDescent="0.25">
      <c r="A48" s="1"/>
      <c r="B48" s="1"/>
      <c r="C48" s="1"/>
      <c r="D48" s="1"/>
      <c r="F48" s="5"/>
      <c r="G48" s="5"/>
      <c r="H48" s="5"/>
    </row>
    <row r="49" spans="1:9" x14ac:dyDescent="0.25">
      <c r="A49" s="1"/>
      <c r="B49" s="1"/>
      <c r="C49" s="1"/>
      <c r="D49" s="1"/>
      <c r="E49" s="5"/>
      <c r="F49" s="5"/>
      <c r="G49" s="5"/>
      <c r="H49" s="5"/>
    </row>
    <row r="50" spans="1:9" x14ac:dyDescent="0.25">
      <c r="A50" s="3"/>
      <c r="B50" s="3"/>
      <c r="C50" s="3"/>
      <c r="D50" s="3"/>
      <c r="E50" s="13"/>
      <c r="F50" s="13"/>
      <c r="G50" s="13"/>
      <c r="H50" s="13"/>
    </row>
    <row r="51" spans="1:9" x14ac:dyDescent="0.25">
      <c r="A51" s="3" t="s">
        <v>27</v>
      </c>
      <c r="B51" s="3"/>
      <c r="C51" s="3"/>
      <c r="D51" s="3"/>
      <c r="E51" s="6"/>
      <c r="F51" s="13"/>
      <c r="G51" s="13"/>
      <c r="H51" s="13"/>
    </row>
    <row r="52" spans="1:9" x14ac:dyDescent="0.25">
      <c r="A52" s="9" t="s">
        <v>34</v>
      </c>
      <c r="B52" s="3"/>
      <c r="C52" s="3"/>
      <c r="D52" s="3"/>
      <c r="E52" s="8"/>
      <c r="F52" s="8"/>
      <c r="G52" s="13"/>
      <c r="H52" s="13"/>
      <c r="I52" t="s">
        <v>15</v>
      </c>
    </row>
    <row r="53" spans="1:9" x14ac:dyDescent="0.25">
      <c r="A53" s="3"/>
      <c r="B53" s="3"/>
      <c r="C53" s="3"/>
      <c r="D53" s="3"/>
      <c r="E53" s="13"/>
      <c r="F53" s="13"/>
      <c r="G53" s="13"/>
      <c r="H53" s="13"/>
    </row>
    <row r="54" spans="1:9" x14ac:dyDescent="0.25">
      <c r="A54" s="3"/>
      <c r="B54" s="3"/>
      <c r="C54" s="3"/>
      <c r="D54" s="3"/>
      <c r="E54" s="13"/>
      <c r="F54" s="13"/>
      <c r="G54" s="13"/>
      <c r="H54" s="13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</dc:creator>
  <cp:lastModifiedBy>Lundquist</cp:lastModifiedBy>
  <cp:lastPrinted>2019-08-09T07:04:12Z</cp:lastPrinted>
  <dcterms:created xsi:type="dcterms:W3CDTF">2016-08-19T16:33:53Z</dcterms:created>
  <dcterms:modified xsi:type="dcterms:W3CDTF">2019-09-07T17:44:33Z</dcterms:modified>
</cp:coreProperties>
</file>